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<sst xmlns="http://schemas.openxmlformats.org/spreadsheetml/2006/main" count="34" uniqueCount="19">
  <si>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</si>
  <si>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</si>
  <si>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</si>
  <si>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</si>
  <si>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</si>
  <si>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</si>
  <si>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</si>
  <si>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</si>
  <si>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</si>
  <si>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</si>
  <si>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</si>
  <si>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</si>
  <si>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</si>
  <si>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</si>
  <si>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</si>
  <si>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Ιούλιος</t>
  </si>
  <si>
    <t>Ιούλης-Αύγουστος 2021</t>
  </si>
  <si>
    <t>Αύγουστος</t>
  </si>
  <si>
    <t>ΑΥΓΟΥΣΤΟ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</si>
</sst>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 Greek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0" fontId="48" fillId="0" borderId="18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49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9" fontId="2" fillId="0" borderId="20" xfId="6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0" fillId="0" borderId="11" xfId="0" applyFont="1" applyBorder="1" applyAlignment="1">
      <alignment/>
    </xf>
    <xf numFmtId="9" fontId="0" fillId="0" borderId="0" xfId="60" applyFont="1" applyAlignment="1">
      <alignment/>
    </xf>
    <xf numFmtId="3" fontId="2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8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Αύγουστο για τα χρόνια 2019-2021 </a:t>
            </a:r>
          </a:p>
        </c:rich>
      </c:tx>
      <c:layout>
        <c:manualLayout>
          <c:xMode val="factor"/>
          <c:yMode val="factor"/>
          <c:x val="0.03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9725"/>
          <c:w val="0.92225"/>
          <c:h val="0.8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25"/>
          <c:y val="0.43725"/>
          <c:w val="0.083"/>
          <c:h val="0.2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67532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10400" y="6981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90825"/>
        <a:ext cx="5943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12.28125" style="36" customWidth="1"/>
    <col min="2" max="2" width="11.421875" style="36" customWidth="1"/>
    <col min="3" max="3" width="11.00390625" style="36" customWidth="1"/>
    <col min="4" max="4" width="7.28125" style="36" customWidth="1"/>
    <col min="5" max="5" width="7.140625" style="36" customWidth="1"/>
    <col min="6" max="6" width="11.00390625" style="36" customWidth="1"/>
    <col min="7" max="7" width="7.8515625" style="36" customWidth="1"/>
    <col min="8" max="8" width="7.28125" style="36" customWidth="1"/>
    <col min="9" max="9" width="11.140625" style="36" customWidth="1"/>
    <col min="10" max="10" width="11.7109375" style="36" customWidth="1"/>
    <col min="11" max="11" width="7.00390625" style="36" customWidth="1"/>
    <col min="12" max="12" width="12.8515625" style="36" bestFit="1" customWidth="1"/>
    <col min="13" max="13" width="6.7109375" style="36" bestFit="1" customWidth="1"/>
    <col min="14" max="16384" width="9.140625" style="36" customWidth="1"/>
  </cols>
  <sheetData>
    <row r="1" spans="1:11" ht="12.75">
      <c r="A1" s="29" t="s">
        <v>11</v>
      </c>
      <c r="B1" s="29"/>
      <c r="C1" s="29"/>
      <c r="D1" s="29"/>
      <c r="E1" s="29"/>
      <c r="F1" s="29"/>
      <c r="G1" s="29"/>
      <c r="H1" s="29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2019</v>
      </c>
      <c r="C3" s="25">
        <v>2020</v>
      </c>
      <c r="D3" s="30" t="s">
        <v>6</v>
      </c>
      <c r="E3" s="30"/>
      <c r="F3" s="25">
        <v>2021</v>
      </c>
      <c r="G3" s="30" t="s">
        <v>6</v>
      </c>
      <c r="H3" s="30"/>
      <c r="I3" s="25">
        <v>2021</v>
      </c>
      <c r="J3" s="37" t="s">
        <v>7</v>
      </c>
      <c r="K3" s="13"/>
    </row>
    <row r="4" spans="1:15" ht="44.25" customHeight="1">
      <c r="A4" s="38"/>
      <c r="B4" s="28" t="s">
        <v>17</v>
      </c>
      <c r="C4" s="28" t="s">
        <v>17</v>
      </c>
      <c r="D4" s="31" t="s">
        <v>13</v>
      </c>
      <c r="E4" s="31"/>
      <c r="F4" s="28" t="s">
        <v>17</v>
      </c>
      <c r="G4" s="31" t="s">
        <v>14</v>
      </c>
      <c r="H4" s="31"/>
      <c r="I4" s="28" t="s">
        <v>15</v>
      </c>
      <c r="J4" s="39" t="s">
        <v>16</v>
      </c>
      <c r="K4" s="13"/>
      <c r="M4" s="32"/>
      <c r="N4" s="32"/>
      <c r="O4" s="32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40">
        <f>B3</f>
        <v>2019</v>
      </c>
      <c r="N5" s="40">
        <f>C3</f>
        <v>2020</v>
      </c>
      <c r="O5" s="40">
        <f>F3</f>
        <v>2021</v>
      </c>
      <c r="S5" s="17"/>
      <c r="T5" s="17"/>
    </row>
    <row r="6" spans="1:20" ht="12.75">
      <c r="A6" s="26" t="s">
        <v>1</v>
      </c>
      <c r="B6" s="33">
        <v>7922</v>
      </c>
      <c r="C6" s="33">
        <v>9937</v>
      </c>
      <c r="D6" s="34">
        <f aca="true" t="shared" si="0" ref="D6:D11">C6-B6</f>
        <v>2015</v>
      </c>
      <c r="E6" s="35">
        <f aca="true" t="shared" si="1" ref="E6:E11">D6/B6</f>
        <v>0.25435496086846754</v>
      </c>
      <c r="F6" s="33">
        <v>5859</v>
      </c>
      <c r="G6" s="34">
        <f aca="true" t="shared" si="2" ref="G6:G11">F6-C6</f>
        <v>-4078</v>
      </c>
      <c r="H6" s="41">
        <f aca="true" t="shared" si="3" ref="H6:H11">G6/C6</f>
        <v>-0.4103854281976452</v>
      </c>
      <c r="I6" s="42">
        <v>6506</v>
      </c>
      <c r="J6" s="43">
        <f aca="true" t="shared" si="4" ref="J6:J11">F6-I6</f>
        <v>-647</v>
      </c>
      <c r="K6" s="2"/>
      <c r="L6" s="24" t="s">
        <v>1</v>
      </c>
      <c r="M6" s="44">
        <f aca="true" t="shared" si="5" ref="M6:N10">B6</f>
        <v>7922</v>
      </c>
      <c r="N6" s="44">
        <f t="shared" si="5"/>
        <v>9937</v>
      </c>
      <c r="O6" s="44">
        <f aca="true" t="shared" si="6" ref="O6:O11">F6</f>
        <v>5859</v>
      </c>
      <c r="S6" s="17"/>
      <c r="T6" s="16"/>
    </row>
    <row r="7" spans="1:20" ht="12.75">
      <c r="A7" s="27" t="s">
        <v>10</v>
      </c>
      <c r="B7" s="33">
        <v>641</v>
      </c>
      <c r="C7" s="33">
        <v>5694</v>
      </c>
      <c r="D7" s="34">
        <f t="shared" si="0"/>
        <v>5053</v>
      </c>
      <c r="E7" s="35">
        <f t="shared" si="1"/>
        <v>7.8829953198127924</v>
      </c>
      <c r="F7" s="33">
        <v>967</v>
      </c>
      <c r="G7" s="34">
        <f t="shared" si="2"/>
        <v>-4727</v>
      </c>
      <c r="H7" s="41">
        <f t="shared" si="3"/>
        <v>-0.8301721109940288</v>
      </c>
      <c r="I7" s="33">
        <v>1426</v>
      </c>
      <c r="J7" s="43">
        <f t="shared" si="4"/>
        <v>-459</v>
      </c>
      <c r="K7" s="2"/>
      <c r="L7" s="24" t="s">
        <v>10</v>
      </c>
      <c r="M7" s="44">
        <f t="shared" si="5"/>
        <v>641</v>
      </c>
      <c r="N7" s="44">
        <f t="shared" si="5"/>
        <v>5694</v>
      </c>
      <c r="O7" s="44">
        <f t="shared" si="6"/>
        <v>967</v>
      </c>
      <c r="S7" s="17"/>
      <c r="T7" s="17"/>
    </row>
    <row r="8" spans="1:20" ht="12.75">
      <c r="A8" s="27" t="s">
        <v>9</v>
      </c>
      <c r="B8" s="33">
        <v>3223</v>
      </c>
      <c r="C8" s="33">
        <v>5640</v>
      </c>
      <c r="D8" s="34">
        <f t="shared" si="0"/>
        <v>2417</v>
      </c>
      <c r="E8" s="35">
        <f t="shared" si="1"/>
        <v>0.7499224325162892</v>
      </c>
      <c r="F8" s="33">
        <v>2653</v>
      </c>
      <c r="G8" s="34">
        <f t="shared" si="2"/>
        <v>-2987</v>
      </c>
      <c r="H8" s="41">
        <f t="shared" si="3"/>
        <v>-0.5296099290780142</v>
      </c>
      <c r="I8" s="33">
        <v>3199</v>
      </c>
      <c r="J8" s="43">
        <f t="shared" si="4"/>
        <v>-546</v>
      </c>
      <c r="K8" s="2"/>
      <c r="L8" s="24" t="s">
        <v>9</v>
      </c>
      <c r="M8" s="44">
        <f>B8</f>
        <v>3223</v>
      </c>
      <c r="N8" s="44">
        <f t="shared" si="5"/>
        <v>5640</v>
      </c>
      <c r="O8" s="44">
        <f t="shared" si="6"/>
        <v>2653</v>
      </c>
      <c r="S8" s="17"/>
      <c r="T8" s="17"/>
    </row>
    <row r="9" spans="1:20" ht="12.75">
      <c r="A9" s="26" t="s">
        <v>2</v>
      </c>
      <c r="B9" s="33">
        <v>6153</v>
      </c>
      <c r="C9" s="33">
        <v>8215</v>
      </c>
      <c r="D9" s="34">
        <f t="shared" si="0"/>
        <v>2062</v>
      </c>
      <c r="E9" s="35">
        <f t="shared" si="1"/>
        <v>0.3351210791483829</v>
      </c>
      <c r="F9" s="33">
        <v>4664</v>
      </c>
      <c r="G9" s="34">
        <f t="shared" si="2"/>
        <v>-3551</v>
      </c>
      <c r="H9" s="41">
        <f t="shared" si="3"/>
        <v>-0.432258064516129</v>
      </c>
      <c r="I9" s="33">
        <v>5258</v>
      </c>
      <c r="J9" s="43">
        <f t="shared" si="4"/>
        <v>-594</v>
      </c>
      <c r="K9" s="2"/>
      <c r="L9" s="24" t="s">
        <v>2</v>
      </c>
      <c r="M9" s="44">
        <f t="shared" si="5"/>
        <v>6153</v>
      </c>
      <c r="N9" s="44">
        <f t="shared" si="5"/>
        <v>8215</v>
      </c>
      <c r="O9" s="44">
        <f t="shared" si="6"/>
        <v>4664</v>
      </c>
      <c r="S9" s="17"/>
      <c r="T9" s="16"/>
    </row>
    <row r="10" spans="1:20" ht="12.75">
      <c r="A10" s="26" t="s">
        <v>3</v>
      </c>
      <c r="B10" s="33">
        <v>1944</v>
      </c>
      <c r="C10" s="33">
        <v>4163</v>
      </c>
      <c r="D10" s="34">
        <f t="shared" si="0"/>
        <v>2219</v>
      </c>
      <c r="E10" s="35">
        <f t="shared" si="1"/>
        <v>1.1414609053497942</v>
      </c>
      <c r="F10" s="33">
        <v>2138</v>
      </c>
      <c r="G10" s="34">
        <f t="shared" si="2"/>
        <v>-2025</v>
      </c>
      <c r="H10" s="41">
        <f t="shared" si="3"/>
        <v>-0.4864280566898871</v>
      </c>
      <c r="I10" s="33">
        <v>2561</v>
      </c>
      <c r="J10" s="43">
        <f t="shared" si="4"/>
        <v>-423</v>
      </c>
      <c r="K10" s="2"/>
      <c r="L10" s="24" t="s">
        <v>3</v>
      </c>
      <c r="M10" s="44">
        <f t="shared" si="5"/>
        <v>1944</v>
      </c>
      <c r="N10" s="44">
        <f t="shared" si="5"/>
        <v>4163</v>
      </c>
      <c r="O10" s="44">
        <f t="shared" si="6"/>
        <v>2138</v>
      </c>
      <c r="S10" s="17"/>
      <c r="T10" s="16"/>
    </row>
    <row r="11" spans="1:20" ht="13.5" thickBot="1">
      <c r="A11" s="45" t="s">
        <v>4</v>
      </c>
      <c r="B11" s="46">
        <f>SUM(B6:B10)</f>
        <v>19883</v>
      </c>
      <c r="C11" s="47">
        <f>SUM(C6:C10)</f>
        <v>33649</v>
      </c>
      <c r="D11" s="47">
        <f t="shared" si="0"/>
        <v>13766</v>
      </c>
      <c r="E11" s="48">
        <f t="shared" si="1"/>
        <v>0.692350248956395</v>
      </c>
      <c r="F11" s="47">
        <f>SUM(F6:F10)</f>
        <v>16281</v>
      </c>
      <c r="G11" s="47">
        <f t="shared" si="2"/>
        <v>-17368</v>
      </c>
      <c r="H11" s="48">
        <f t="shared" si="3"/>
        <v>-0.5161520401795001</v>
      </c>
      <c r="I11" s="47">
        <f>SUM(I6:I10)</f>
        <v>18950</v>
      </c>
      <c r="J11" s="49">
        <f t="shared" si="4"/>
        <v>-2669</v>
      </c>
      <c r="K11" s="15"/>
      <c r="L11" s="50"/>
      <c r="M11" s="47">
        <f>SUM(M6:M10)</f>
        <v>19883</v>
      </c>
      <c r="N11" s="47">
        <f>SUM(N6:N10)</f>
        <v>33649</v>
      </c>
      <c r="O11" s="51">
        <f t="shared" si="6"/>
        <v>16281</v>
      </c>
      <c r="S11" s="17"/>
      <c r="T11" s="17"/>
    </row>
    <row r="12" s="52" customFormat="1" ht="12.75"/>
    <row r="13" s="52" customFormat="1" ht="12.75"/>
    <row r="14" s="52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53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53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53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53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53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54"/>
      <c r="N20" s="55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6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6"/>
      <c r="L22" s="17"/>
      <c r="M22" s="17"/>
      <c r="N22" s="17"/>
      <c r="O22" s="17"/>
      <c r="P22" s="57"/>
      <c r="Q22" s="58"/>
      <c r="T22" s="59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55"/>
      <c r="M23" s="55"/>
      <c r="N23" s="17"/>
      <c r="O23" s="16"/>
      <c r="P23" s="17"/>
      <c r="Q23" s="58"/>
      <c r="T23" s="59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55"/>
      <c r="M24" s="55"/>
      <c r="N24" s="16"/>
      <c r="O24" s="17"/>
      <c r="P24" s="57"/>
      <c r="Q24" s="58"/>
      <c r="T24" s="59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55"/>
      <c r="M25" s="55"/>
      <c r="N25" s="16"/>
      <c r="O25" s="17"/>
      <c r="P25" s="16"/>
      <c r="Q25" s="58"/>
      <c r="T25" s="59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55"/>
      <c r="M26" s="55"/>
      <c r="N26" s="55"/>
      <c r="O26" s="16"/>
      <c r="P26" s="17"/>
      <c r="Q26" s="58"/>
      <c r="T26" s="59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55"/>
      <c r="M27" s="55"/>
      <c r="N27" s="55"/>
      <c r="O27" s="16"/>
      <c r="P27" s="17"/>
      <c r="Q27" s="58"/>
      <c r="S27" s="60"/>
      <c r="T27" s="59"/>
      <c r="U27" s="60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55"/>
      <c r="M28" s="55"/>
      <c r="N28" s="55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55"/>
      <c r="M29" s="55"/>
      <c r="N29" s="55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55"/>
      <c r="M30" s="55"/>
      <c r="N30" s="55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61"/>
      <c r="B38" s="61"/>
      <c r="C38" s="7"/>
      <c r="D38" s="7"/>
      <c r="E38" s="7"/>
      <c r="F38" s="7"/>
      <c r="G38" s="7"/>
      <c r="H38" s="7"/>
    </row>
    <row r="39" spans="1:8" ht="12.75">
      <c r="A39" s="7"/>
      <c r="B39" s="7"/>
      <c r="C39" s="61"/>
      <c r="D39" s="61"/>
      <c r="E39" s="61"/>
      <c r="F39" s="61"/>
      <c r="G39" s="61"/>
      <c r="H39" s="61"/>
    </row>
    <row r="40" spans="1:8" ht="12.75">
      <c r="A40" s="3"/>
      <c r="B40" s="3"/>
      <c r="C40" s="62"/>
      <c r="D40" s="62"/>
      <c r="E40" s="62"/>
      <c r="F40" s="62"/>
      <c r="G40" s="62"/>
      <c r="H40" s="62"/>
    </row>
    <row r="41" spans="1:8" ht="12.75">
      <c r="A41" s="3"/>
      <c r="B41" s="3"/>
      <c r="C41" s="63"/>
      <c r="D41" s="63"/>
      <c r="E41" s="63"/>
      <c r="F41" s="63"/>
      <c r="G41" s="63"/>
      <c r="H41" s="63"/>
    </row>
    <row r="42" spans="1:8" ht="12.75">
      <c r="A42" s="3"/>
      <c r="B42" s="3"/>
      <c r="C42" s="63"/>
      <c r="D42" s="63"/>
      <c r="E42" s="63"/>
      <c r="F42" s="63"/>
      <c r="G42" s="63"/>
      <c r="H42" s="63"/>
    </row>
    <row r="43" spans="1:8" ht="12.75">
      <c r="A43" s="64"/>
      <c r="B43" s="64"/>
      <c r="C43" s="65"/>
      <c r="D43" s="65"/>
      <c r="E43" s="65"/>
      <c r="F43" s="65"/>
      <c r="G43" s="65"/>
      <c r="H43" s="65"/>
    </row>
    <row r="44" spans="1:8" ht="12.75">
      <c r="A44" s="17"/>
      <c r="B44" s="17"/>
      <c r="C44" s="66"/>
      <c r="D44" s="66"/>
      <c r="E44" s="66"/>
      <c r="F44" s="66"/>
      <c r="G44" s="66"/>
      <c r="H44" s="66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2021-09-01T08:16:22Z</cp:lastPrinted>
  <dcterms:created xsi:type="dcterms:W3CDTF">2003-04-22T11:29:56Z</dcterms:created>
  <dcterms:modified xsi:type="dcterms:W3CDTF">2021-09-01T08:16:26Z</dcterms:modified>
  <cp:category/>
  <cp:version/>
  <cp:contentType/>
  <cp:contentStatus/>
</cp:coreProperties>
</file>